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195" windowHeight="921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H15" i="2" l="1"/>
  <c r="G15" i="2"/>
  <c r="F15" i="2"/>
  <c r="H28" i="2"/>
  <c r="G28" i="2"/>
  <c r="H16" i="2"/>
  <c r="G16" i="2"/>
  <c r="G30" i="2" s="1"/>
  <c r="H30" i="2" l="1"/>
  <c r="F30" i="2"/>
</calcChain>
</file>

<file path=xl/sharedStrings.xml><?xml version="1.0" encoding="utf-8"?>
<sst xmlns="http://schemas.openxmlformats.org/spreadsheetml/2006/main" count="70" uniqueCount="51">
  <si>
    <t>№ строки</t>
  </si>
  <si>
    <t>Наименование показателей</t>
  </si>
  <si>
    <t>Раздел-подраздел</t>
  </si>
  <si>
    <t>Целевая статья</t>
  </si>
  <si>
    <t>Вид расходов</t>
  </si>
  <si>
    <t>ВСЕГО РАСХОДОВ</t>
  </si>
  <si>
    <t>0104</t>
  </si>
  <si>
    <t>0503</t>
  </si>
  <si>
    <t>0801</t>
  </si>
  <si>
    <t>Межбюджетные трансферты</t>
  </si>
  <si>
    <t>0203</t>
  </si>
  <si>
    <t>0309</t>
  </si>
  <si>
    <t>Администрация Тумаковского сельсовета</t>
  </si>
  <si>
    <t>Сумма на 2014 год</t>
  </si>
  <si>
    <t>Сумма на 2015 год</t>
  </si>
  <si>
    <t>0409</t>
  </si>
  <si>
    <t>сельского совета депутатов</t>
  </si>
  <si>
    <t xml:space="preserve">к решению Тумаковского </t>
  </si>
  <si>
    <t>Сумма на 2016 год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</si>
  <si>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</si>
  <si>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</si>
  <si>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0102</t>
  </si>
  <si>
    <t>Непрограммные расходы</t>
  </si>
  <si>
    <t>Функционирование органов исполнительной власти местного самоуправления</t>
  </si>
  <si>
    <t>0106</t>
  </si>
  <si>
    <t>0111</t>
  </si>
  <si>
    <t>Резервный фонд</t>
  </si>
  <si>
    <t>0113</t>
  </si>
  <si>
    <t>Обеспечение деятельности административных комиссий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</si>
  <si>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</si>
  <si>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Распределение бюджетных ассигнований по разделам, подразделам, целевым статьям (муниципальным программам Администрации Тумаковского сельсовета и непрограммным направлениям деятельности), группам и подгруппам видов расходов классификации расходов  бюджета администрации Тумаковского сельсовета на 2014 год и плановый период 2015-2016 гг. </t>
  </si>
  <si>
    <t>611</t>
  </si>
  <si>
    <t>0214409</t>
  </si>
  <si>
    <t>244</t>
  </si>
  <si>
    <t>0130000</t>
  </si>
  <si>
    <t>0110000</t>
  </si>
  <si>
    <t>0120000</t>
  </si>
  <si>
    <t>0140000</t>
  </si>
  <si>
    <t>2200460</t>
  </si>
  <si>
    <t>120</t>
  </si>
  <si>
    <t>100</t>
  </si>
  <si>
    <t xml:space="preserve">от 23.12.2013 г.№ 153 </t>
  </si>
  <si>
    <t xml:space="preserve">Приложение  9 </t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</si>
  <si>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2 "Осуществление комплекса мероприятий по гражданской обороне, защите и безопасности населения"</t>
    </r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</si>
  <si>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3 "Сохранение дорожно-транспортной инфраструктуры в границах сельсовета""</t>
    </r>
  </si>
  <si>
    <r>
      <rPr>
        <u/>
        <sz val="11"/>
        <rFont val="Times New Roman"/>
        <family val="1"/>
        <charset val="204"/>
      </rPr>
      <t>Подпрограмма</t>
    </r>
    <r>
      <rPr>
        <sz val="11"/>
        <rFont val="Times New Roman"/>
        <family val="1"/>
        <charset val="204"/>
      </rPr>
      <t xml:space="preserve"> 1 "Стабилизирование системы комплексного благоустройства на территории Тумаковского сельсовета"</t>
    </r>
  </si>
  <si>
    <r>
      <t xml:space="preserve">Подпрограмма 4 </t>
    </r>
    <r>
      <rPr>
        <sz val="11"/>
        <rFont val="Times New Roman"/>
        <family val="1"/>
        <charset val="204"/>
      </rPr>
      <t>"Стабилизирование экологической обстановки, способствующей укреплению здоровья населения""</t>
    </r>
  </si>
  <si>
    <t>Муниципальная программа "Создание условий для развития культуры на территории Тумаковского сельсовета"</t>
  </si>
  <si>
    <t>Подпрограмма 1  "Сохранение культурного наследия". Подпрограмма 2 "Поддержка искусства и народного творчества"</t>
  </si>
  <si>
    <t xml:space="preserve">Приложение  5 </t>
  </si>
  <si>
    <t>от 30.12.2014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</si>
</sst>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6" fillId="0" borderId="0" xfId="0" applyFont="1"/>
    <xf numFmtId="0" fontId="1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1" fillId="0" borderId="0" xfId="0" applyFont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19" workbookViewId="0">
      <selection activeCell="F12" sqref="F12:F31"/>
    </sheetView>
  </sheetViews>
  <sheetFormatPr defaultRowHeight="12.75" x14ac:dyDescent="0.2"/>
  <cols>
    <col min="2" max="2" width="59.5703125" customWidth="1"/>
    <col min="6" max="6" width="12.7109375" style="19" customWidth="1"/>
    <col min="7" max="7" width="12.7109375" customWidth="1"/>
    <col min="8" max="8" width="12.85546875" customWidth="1"/>
  </cols>
  <sheetData>
    <row r="1" spans="1:12" ht="15" x14ac:dyDescent="0.25">
      <c r="A1" s="1"/>
      <c r="B1" s="1"/>
      <c r="C1" s="1"/>
      <c r="D1" s="1"/>
      <c r="E1" s="1"/>
      <c r="F1" s="22"/>
      <c r="G1" s="1" t="s">
        <v>42</v>
      </c>
      <c r="H1" s="1"/>
    </row>
    <row r="2" spans="1:12" ht="15" x14ac:dyDescent="0.25">
      <c r="A2" s="1"/>
      <c r="B2" s="1"/>
      <c r="C2" s="1"/>
      <c r="D2" s="1"/>
      <c r="E2" s="1"/>
      <c r="F2" s="22"/>
      <c r="G2" s="1" t="s">
        <v>17</v>
      </c>
      <c r="H2" s="1"/>
    </row>
    <row r="3" spans="1:12" ht="15" x14ac:dyDescent="0.25">
      <c r="A3" s="1"/>
      <c r="B3" s="1"/>
      <c r="C3" s="1"/>
      <c r="D3" s="1"/>
      <c r="E3" s="1"/>
      <c r="F3" s="22"/>
      <c r="G3" s="1" t="s">
        <v>16</v>
      </c>
      <c r="H3" s="1"/>
    </row>
    <row r="4" spans="1:12" ht="15" x14ac:dyDescent="0.25">
      <c r="A4" s="1"/>
      <c r="B4" s="1"/>
      <c r="C4" s="1"/>
      <c r="D4" s="1"/>
      <c r="E4" s="1"/>
      <c r="F4" s="22"/>
      <c r="G4" s="1" t="s">
        <v>41</v>
      </c>
      <c r="H4" s="1"/>
    </row>
    <row r="5" spans="1:12" ht="15" x14ac:dyDescent="0.25">
      <c r="A5" s="1"/>
      <c r="B5" s="1"/>
      <c r="C5" s="1"/>
      <c r="D5" s="1"/>
      <c r="E5" s="1"/>
      <c r="F5" s="22"/>
      <c r="G5" s="1"/>
      <c r="H5" s="1"/>
    </row>
    <row r="6" spans="1:12" ht="19.5" customHeight="1" x14ac:dyDescent="0.25">
      <c r="G6" s="1" t="s">
        <v>49</v>
      </c>
      <c r="H6" s="1"/>
    </row>
    <row r="7" spans="1:12" ht="15" x14ac:dyDescent="0.25">
      <c r="G7" s="1" t="s">
        <v>17</v>
      </c>
      <c r="H7" s="1"/>
    </row>
    <row r="8" spans="1:12" ht="15" x14ac:dyDescent="0.25">
      <c r="G8" s="1" t="s">
        <v>16</v>
      </c>
      <c r="H8" s="1"/>
    </row>
    <row r="9" spans="1:12" ht="15" x14ac:dyDescent="0.25">
      <c r="G9" s="1" t="s">
        <v>50</v>
      </c>
      <c r="H9" s="1"/>
    </row>
    <row r="10" spans="1:12" ht="1.5" customHeight="1" x14ac:dyDescent="0.2"/>
    <row r="11" spans="1:12" ht="55.5" customHeight="1" x14ac:dyDescent="0.25">
      <c r="A11" s="23" t="s">
        <v>30</v>
      </c>
      <c r="B11" s="23"/>
      <c r="C11" s="23"/>
      <c r="D11" s="23"/>
      <c r="E11" s="23"/>
      <c r="F11" s="23"/>
      <c r="G11" s="23"/>
      <c r="H11" s="23"/>
      <c r="J11" s="16"/>
      <c r="K11" s="16"/>
      <c r="L11" s="16"/>
    </row>
    <row r="12" spans="1:12" ht="38.25" customHeight="1" x14ac:dyDescent="0.2">
      <c r="A12" s="2" t="s">
        <v>0</v>
      </c>
      <c r="B12" s="2" t="s">
        <v>1</v>
      </c>
      <c r="C12" s="16" t="s">
        <v>3</v>
      </c>
      <c r="D12" s="16" t="s">
        <v>4</v>
      </c>
      <c r="E12" s="16" t="s">
        <v>2</v>
      </c>
      <c r="F12" s="2" t="s">
        <v>13</v>
      </c>
      <c r="G12" s="11" t="s">
        <v>14</v>
      </c>
      <c r="H12" s="2" t="s">
        <v>18</v>
      </c>
    </row>
    <row r="13" spans="1:12" s="19" customFormat="1" ht="21.75" customHeight="1" x14ac:dyDescent="0.25">
      <c r="A13" s="3"/>
      <c r="B13" s="3">
        <v>1</v>
      </c>
      <c r="C13" s="3">
        <v>3</v>
      </c>
      <c r="D13" s="3">
        <v>4</v>
      </c>
      <c r="E13" s="3">
        <v>5</v>
      </c>
      <c r="F13" s="3">
        <v>6</v>
      </c>
      <c r="G13" s="14">
        <v>7</v>
      </c>
      <c r="H13" s="3">
        <v>8</v>
      </c>
    </row>
    <row r="14" spans="1:12" ht="18.75" customHeight="1" x14ac:dyDescent="0.2">
      <c r="A14" s="8"/>
      <c r="B14" s="9"/>
      <c r="C14" s="9" t="s">
        <v>12</v>
      </c>
      <c r="D14" s="8"/>
      <c r="E14" s="9"/>
      <c r="F14" s="8"/>
      <c r="G14" s="12"/>
      <c r="H14" s="10"/>
    </row>
    <row r="15" spans="1:12" s="19" customFormat="1" ht="21.75" customHeight="1" x14ac:dyDescent="0.25">
      <c r="A15" s="4">
        <v>1</v>
      </c>
      <c r="B15" s="17" t="s">
        <v>19</v>
      </c>
      <c r="C15" s="5" t="s">
        <v>38</v>
      </c>
      <c r="D15" s="5" t="s">
        <v>40</v>
      </c>
      <c r="E15" s="4"/>
      <c r="F15" s="15">
        <f>F17+F19</f>
        <v>2504794</v>
      </c>
      <c r="G15" s="15">
        <f>G17+G19</f>
        <v>2229223</v>
      </c>
      <c r="H15" s="15">
        <f>H17+H19</f>
        <v>2320518</v>
      </c>
    </row>
    <row r="16" spans="1:12" ht="27.75" customHeight="1" x14ac:dyDescent="0.25">
      <c r="A16" s="4">
        <v>2</v>
      </c>
      <c r="B16" s="7" t="s">
        <v>20</v>
      </c>
      <c r="C16" s="5" t="s">
        <v>38</v>
      </c>
      <c r="D16" s="5"/>
      <c r="E16" s="5" t="s">
        <v>21</v>
      </c>
      <c r="F16" s="24">
        <v>478403</v>
      </c>
      <c r="G16" s="15">
        <f t="shared" ref="G16:H16" si="0">G17</f>
        <v>438294</v>
      </c>
      <c r="H16" s="15">
        <f t="shared" si="0"/>
        <v>438294</v>
      </c>
    </row>
    <row r="17" spans="1:8" ht="18" customHeight="1" x14ac:dyDescent="0.25">
      <c r="A17" s="4">
        <v>3</v>
      </c>
      <c r="B17" s="7" t="s">
        <v>22</v>
      </c>
      <c r="C17" s="5" t="s">
        <v>38</v>
      </c>
      <c r="D17" s="5" t="s">
        <v>39</v>
      </c>
      <c r="E17" s="5" t="s">
        <v>21</v>
      </c>
      <c r="F17" s="15">
        <v>478403</v>
      </c>
      <c r="G17" s="13">
        <v>438294</v>
      </c>
      <c r="H17" s="13">
        <v>438294</v>
      </c>
    </row>
    <row r="18" spans="1:8" ht="34.5" customHeight="1" x14ac:dyDescent="0.25">
      <c r="A18" s="4">
        <v>4</v>
      </c>
      <c r="B18" s="18" t="s">
        <v>23</v>
      </c>
      <c r="C18" s="5" t="s">
        <v>38</v>
      </c>
      <c r="D18" s="5"/>
      <c r="E18" s="5" t="s">
        <v>6</v>
      </c>
      <c r="F18" s="15"/>
      <c r="G18" s="13"/>
      <c r="H18" s="13"/>
    </row>
    <row r="19" spans="1:8" ht="24.75" customHeight="1" x14ac:dyDescent="0.25">
      <c r="A19" s="4">
        <v>5</v>
      </c>
      <c r="B19" s="7" t="s">
        <v>22</v>
      </c>
      <c r="C19" s="5" t="s">
        <v>38</v>
      </c>
      <c r="D19" s="5" t="s">
        <v>39</v>
      </c>
      <c r="E19" s="5" t="s">
        <v>6</v>
      </c>
      <c r="F19" s="24">
        <v>2026391</v>
      </c>
      <c r="G19" s="13">
        <v>1790929</v>
      </c>
      <c r="H19" s="13">
        <v>1882224</v>
      </c>
    </row>
    <row r="20" spans="1:8" ht="19.5" customHeight="1" x14ac:dyDescent="0.25">
      <c r="A20" s="4">
        <v>6</v>
      </c>
      <c r="B20" s="7" t="s">
        <v>9</v>
      </c>
      <c r="C20" s="5" t="s">
        <v>38</v>
      </c>
      <c r="D20" s="5"/>
      <c r="E20" s="5" t="s">
        <v>24</v>
      </c>
      <c r="F20" s="24">
        <v>36769</v>
      </c>
      <c r="G20" s="13">
        <v>45077</v>
      </c>
      <c r="H20" s="13">
        <v>44374</v>
      </c>
    </row>
    <row r="21" spans="1:8" ht="21" customHeight="1" x14ac:dyDescent="0.25">
      <c r="A21" s="4">
        <v>7</v>
      </c>
      <c r="B21" s="7" t="s">
        <v>26</v>
      </c>
      <c r="C21" s="5" t="s">
        <v>38</v>
      </c>
      <c r="D21" s="5"/>
      <c r="E21" s="5" t="s">
        <v>25</v>
      </c>
      <c r="F21" s="24">
        <v>3000</v>
      </c>
      <c r="G21" s="13">
        <v>3600</v>
      </c>
      <c r="H21" s="13">
        <v>3600</v>
      </c>
    </row>
    <row r="22" spans="1:8" ht="24" customHeight="1" x14ac:dyDescent="0.25">
      <c r="A22" s="4">
        <v>8</v>
      </c>
      <c r="B22" s="7" t="s">
        <v>28</v>
      </c>
      <c r="C22" s="5" t="s">
        <v>38</v>
      </c>
      <c r="D22" s="5"/>
      <c r="E22" s="5" t="s">
        <v>27</v>
      </c>
      <c r="F22" s="24">
        <v>2080</v>
      </c>
      <c r="G22" s="13">
        <v>2200</v>
      </c>
      <c r="H22" s="13">
        <v>2200</v>
      </c>
    </row>
    <row r="23" spans="1:8" ht="36" customHeight="1" x14ac:dyDescent="0.25">
      <c r="A23" s="4">
        <v>9</v>
      </c>
      <c r="B23" s="20" t="s">
        <v>29</v>
      </c>
      <c r="C23" s="5" t="s">
        <v>38</v>
      </c>
      <c r="D23" s="5"/>
      <c r="E23" s="5" t="s">
        <v>10</v>
      </c>
      <c r="F23" s="24">
        <v>50037</v>
      </c>
      <c r="G23" s="13">
        <v>49713</v>
      </c>
      <c r="H23" s="13">
        <v>49713</v>
      </c>
    </row>
    <row r="24" spans="1:8" ht="30" customHeight="1" x14ac:dyDescent="0.25">
      <c r="A24" s="4">
        <v>10</v>
      </c>
      <c r="B24" s="7" t="s">
        <v>43</v>
      </c>
      <c r="C24" s="5" t="s">
        <v>37</v>
      </c>
      <c r="D24" s="5" t="s">
        <v>33</v>
      </c>
      <c r="E24" s="5" t="s">
        <v>11</v>
      </c>
      <c r="F24" s="24">
        <v>42731</v>
      </c>
      <c r="G24" s="13">
        <v>0</v>
      </c>
      <c r="H24" s="13">
        <v>0</v>
      </c>
    </row>
    <row r="25" spans="1:8" ht="36" customHeight="1" x14ac:dyDescent="0.25">
      <c r="A25" s="4">
        <v>11</v>
      </c>
      <c r="B25" s="7" t="s">
        <v>44</v>
      </c>
      <c r="C25" s="5" t="s">
        <v>36</v>
      </c>
      <c r="D25" s="5" t="s">
        <v>33</v>
      </c>
      <c r="E25" s="5" t="s">
        <v>15</v>
      </c>
      <c r="F25" s="24">
        <v>207611</v>
      </c>
      <c r="G25" s="13">
        <v>169700</v>
      </c>
      <c r="H25" s="13">
        <v>169700</v>
      </c>
    </row>
    <row r="26" spans="1:8" ht="30.75" customHeight="1" x14ac:dyDescent="0.25">
      <c r="A26" s="4">
        <v>12</v>
      </c>
      <c r="B26" s="7" t="s">
        <v>45</v>
      </c>
      <c r="C26" s="5" t="s">
        <v>35</v>
      </c>
      <c r="D26" s="5" t="s">
        <v>33</v>
      </c>
      <c r="E26" s="5" t="s">
        <v>7</v>
      </c>
      <c r="F26" s="24">
        <v>506565</v>
      </c>
      <c r="G26" s="13">
        <v>267459</v>
      </c>
      <c r="H26" s="13">
        <v>177367</v>
      </c>
    </row>
    <row r="27" spans="1:8" ht="28.5" customHeight="1" x14ac:dyDescent="0.25">
      <c r="A27" s="4">
        <v>13</v>
      </c>
      <c r="B27" s="21" t="s">
        <v>46</v>
      </c>
      <c r="C27" s="5" t="s">
        <v>34</v>
      </c>
      <c r="D27" s="5" t="s">
        <v>33</v>
      </c>
      <c r="E27" s="5"/>
      <c r="F27" s="13"/>
      <c r="G27" s="13"/>
      <c r="H27" s="6"/>
    </row>
    <row r="28" spans="1:8" ht="30" x14ac:dyDescent="0.25">
      <c r="A28" s="4">
        <v>14</v>
      </c>
      <c r="B28" s="7" t="s">
        <v>47</v>
      </c>
      <c r="C28" s="5" t="s">
        <v>32</v>
      </c>
      <c r="D28" s="5"/>
      <c r="E28" s="5" t="s">
        <v>8</v>
      </c>
      <c r="F28" s="13">
        <v>1155914</v>
      </c>
      <c r="G28" s="13">
        <f t="shared" ref="G28:H28" si="1">G29</f>
        <v>948157</v>
      </c>
      <c r="H28" s="13">
        <f t="shared" si="1"/>
        <v>948157</v>
      </c>
    </row>
    <row r="29" spans="1:8" ht="34.5" customHeight="1" x14ac:dyDescent="0.25">
      <c r="A29" s="4"/>
      <c r="B29" s="7" t="s">
        <v>48</v>
      </c>
      <c r="C29" s="5" t="s">
        <v>32</v>
      </c>
      <c r="D29" s="5" t="s">
        <v>31</v>
      </c>
      <c r="E29" s="5" t="s">
        <v>8</v>
      </c>
      <c r="F29" s="25">
        <v>1155914</v>
      </c>
      <c r="G29" s="13">
        <v>948157</v>
      </c>
      <c r="H29" s="6">
        <v>948157</v>
      </c>
    </row>
    <row r="30" spans="1:8" ht="15" x14ac:dyDescent="0.25">
      <c r="A30" s="4"/>
      <c r="B30" s="7" t="s">
        <v>5</v>
      </c>
      <c r="C30" s="5"/>
      <c r="D30" s="5"/>
      <c r="E30" s="5"/>
      <c r="F30" s="13">
        <f>F15+F20+F21+F22+F23+F24+F25+F26+F28</f>
        <v>4509501</v>
      </c>
      <c r="G30" s="13">
        <f>G27+G26+G25+G23+G22+G21+G20+G18+G17+G16+G15</f>
        <v>3643560</v>
      </c>
      <c r="H30" s="6">
        <f>H27+H26+H25+H23+H22+H21+H20+H18+H17+H16+H15</f>
        <v>3644060</v>
      </c>
    </row>
    <row r="31" spans="1:8" x14ac:dyDescent="0.2">
      <c r="F31" s="26"/>
    </row>
    <row r="51" ht="47.25" customHeight="1" x14ac:dyDescent="0.2"/>
    <row r="56" ht="51.75" customHeight="1" x14ac:dyDescent="0.2"/>
  </sheetData>
  <mergeCells count="1">
    <mergeCell ref="A11:H11"/>
  </mergeCells>
  <phoneticPr fontId="0" type="noConversion"/>
  <pageMargins left="0.26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2014-12-30T08:13:34Z</cp:lastPrinted>
  <dcterms:created xsi:type="dcterms:W3CDTF">2008-11-25T08:13:43Z</dcterms:created>
  <dcterms:modified xsi:type="dcterms:W3CDTF">2014-12-30T08:13:43Z</dcterms:modified>
</cp:coreProperties>
</file>