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195" windowHeight="921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H11" i="2" l="1"/>
  <c r="H26" i="2"/>
  <c r="G13" i="2"/>
  <c r="G26" i="2" s="1"/>
  <c r="F13" i="2"/>
  <c r="F11" i="2" s="1"/>
  <c r="H22" i="2"/>
  <c r="G22" i="2"/>
  <c r="F22" i="2"/>
  <c r="G11" i="2" l="1"/>
  <c r="F26" i="2"/>
</calcChain>
</file>

<file path=xl/sharedStrings.xml><?xml version="1.0" encoding="utf-8"?>
<sst xmlns="http://schemas.openxmlformats.org/spreadsheetml/2006/main" count="70" uniqueCount="57">
  <si>
    <t>№ строки</t>
  </si>
  <si>
    <t>Наименование показателей</t>
  </si>
  <si>
    <t>Раздел-подраздел</t>
  </si>
  <si>
    <t>Целевая статья</t>
  </si>
  <si>
    <t>Вид расходов</t>
  </si>
  <si>
    <t>ВСЕГО РАСХОДОВ</t>
  </si>
  <si>
    <t>0104</t>
  </si>
  <si>
    <t>0503</t>
  </si>
  <si>
    <t>0801</t>
  </si>
  <si>
    <t>Межбюджетные трансферты</t>
  </si>
  <si>
    <t>0203</t>
  </si>
  <si>
    <t>0309</t>
  </si>
  <si>
    <t>0409</t>
  </si>
  <si>
    <t>сельского совета депутатов</t>
  </si>
  <si>
    <t xml:space="preserve">к решению Тумаковского </t>
  </si>
  <si>
    <t>Сумма на 2016 год</t>
  </si>
  <si>
    <t>Общегосударственные вопросы</t>
  </si>
  <si>
    <t>0102</t>
  </si>
  <si>
    <t>Непрограммные расходы</t>
  </si>
  <si>
    <t>0106</t>
  </si>
  <si>
    <t>0111</t>
  </si>
  <si>
    <t>Резервный фонд</t>
  </si>
  <si>
    <t>0113</t>
  </si>
  <si>
    <t>Обеспечение деятельности административных комиссий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</si>
  <si>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</si>
  <si>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611</t>
  </si>
  <si>
    <t>244</t>
  </si>
  <si>
    <t>120</t>
  </si>
  <si>
    <t>100</t>
  </si>
  <si>
    <r>
      <rPr>
        <u/>
        <sz val="11"/>
        <rFont val="Times New Roman"/>
        <family val="1"/>
        <charset val="204"/>
      </rPr>
      <t>Подпрограмма</t>
    </r>
    <r>
      <rPr>
        <sz val="11"/>
        <rFont val="Times New Roman"/>
        <family val="1"/>
        <charset val="204"/>
      </rPr>
      <t xml:space="preserve"> 2 "Осуществление комплекса мероприятий по гражданской обороне, защите и безопасности населения"</t>
    </r>
  </si>
  <si>
    <r>
      <rPr>
        <u/>
        <sz val="11"/>
        <rFont val="Times New Roman"/>
        <family val="1"/>
        <charset val="204"/>
      </rPr>
      <t>Подпрограмма</t>
    </r>
    <r>
      <rPr>
        <sz val="11"/>
        <rFont val="Times New Roman"/>
        <family val="1"/>
        <charset val="204"/>
      </rPr>
      <t xml:space="preserve"> 3 "Сохранение дорожно-транспортной инфраструктуры в границах сельсовета""</t>
    </r>
  </si>
  <si>
    <r>
      <rPr>
        <u/>
        <sz val="11"/>
        <rFont val="Times New Roman"/>
        <family val="1"/>
        <charset val="204"/>
      </rPr>
      <t>Подпрограмма</t>
    </r>
    <r>
      <rPr>
        <sz val="11"/>
        <rFont val="Times New Roman"/>
        <family val="1"/>
        <charset val="204"/>
      </rPr>
      <t xml:space="preserve"> 1 "Стабилизирование системы комплексного благоустройства на территории Тумаковского сельсовета"</t>
    </r>
  </si>
  <si>
    <t>Муниципальная программа "Создание условий для развития культуры на территории Тумаковского сельсовета"</t>
  </si>
  <si>
    <t>Подпрограмма 1  "Сохранение культурного наследия". Подпрограмма 2 "Поддержка искусства и народного творчества"</t>
  </si>
  <si>
    <t xml:space="preserve">Распределение бюджетных ассигнований по разделам, подразделам, целевым статьям (муниципальным программам Администрации Тумаковского сельсовета и непрограммным направлениям деятельности), группам и подгруппам видов расходов классификации расходов  бюджета администрации Тумаковского сельсовета на 2016 год и плановый период 2017-2018 гг. </t>
  </si>
  <si>
    <t>Сумма на 2017 год</t>
  </si>
  <si>
    <t>Сумма на 2018 год</t>
  </si>
  <si>
    <t>Администрация Тумаковского сельсовета Ирбейского района Красноярского края</t>
  </si>
  <si>
    <t>Приложение  7</t>
  </si>
  <si>
    <t>от 12.11.2015 г. № 09</t>
  </si>
  <si>
    <t>540</t>
  </si>
  <si>
    <t>2200004600</t>
  </si>
  <si>
    <t>200</t>
  </si>
  <si>
    <t>2200007050</t>
  </si>
  <si>
    <t>870</t>
  </si>
  <si>
    <t>2200075140</t>
  </si>
  <si>
    <t>2200051180</t>
  </si>
  <si>
    <t>0140028100</t>
  </si>
  <si>
    <t>0120060020</t>
  </si>
  <si>
    <t>0110060010</t>
  </si>
  <si>
    <t>0210044090</t>
  </si>
  <si>
    <t>Условно-утвержденные расходы</t>
  </si>
  <si>
    <t>1105</t>
  </si>
  <si>
    <t>0130097000</t>
  </si>
  <si>
    <t>Функционирование высшего должностного лица субъекта РФ и муниципального образования (Непрограммные расходы)</t>
  </si>
  <si>
    <t>Функционирование органов исполнительной власти местного самоуправления (Непрограммные расходы)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</si>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</sst>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10" workbookViewId="0">
      <selection activeCell="R22" sqref="R22"/>
    </sheetView>
  </sheetViews>
  <sheetFormatPr defaultRowHeight="12.75" x14ac:dyDescent="0.2"/>
  <cols>
    <col min="2" max="2" width="57.42578125" customWidth="1"/>
    <col min="3" max="3" width="15.140625" customWidth="1"/>
    <col min="6" max="6" width="12.7109375" style="12" customWidth="1"/>
    <col min="7" max="7" width="12.7109375" customWidth="1"/>
    <col min="8" max="8" width="12.85546875" customWidth="1"/>
  </cols>
  <sheetData>
    <row r="1" spans="1:12" ht="15" x14ac:dyDescent="0.25">
      <c r="A1" s="1"/>
      <c r="B1" s="1"/>
      <c r="C1" s="1"/>
      <c r="D1" s="1"/>
      <c r="E1" s="1"/>
      <c r="F1" s="14"/>
      <c r="G1" s="1" t="s">
        <v>38</v>
      </c>
      <c r="H1" s="1"/>
    </row>
    <row r="2" spans="1:12" ht="15" x14ac:dyDescent="0.25">
      <c r="A2" s="1"/>
      <c r="B2" s="1"/>
      <c r="C2" s="1"/>
      <c r="D2" s="1"/>
      <c r="E2" s="1"/>
      <c r="F2" s="14"/>
      <c r="G2" s="1" t="s">
        <v>14</v>
      </c>
      <c r="H2" s="1"/>
    </row>
    <row r="3" spans="1:12" ht="15" x14ac:dyDescent="0.25">
      <c r="A3" s="1"/>
      <c r="B3" s="1"/>
      <c r="C3" s="1"/>
      <c r="D3" s="1"/>
      <c r="E3" s="1"/>
      <c r="F3" s="14"/>
      <c r="G3" s="1" t="s">
        <v>13</v>
      </c>
      <c r="H3" s="1"/>
    </row>
    <row r="4" spans="1:12" ht="15" x14ac:dyDescent="0.25">
      <c r="A4" s="1"/>
      <c r="B4" s="1"/>
      <c r="C4" s="1"/>
      <c r="D4" s="1"/>
      <c r="E4" s="1"/>
      <c r="F4" s="14"/>
      <c r="G4" s="1" t="s">
        <v>39</v>
      </c>
      <c r="H4" s="1"/>
    </row>
    <row r="5" spans="1:12" ht="15" x14ac:dyDescent="0.25">
      <c r="A5" s="1"/>
      <c r="B5" s="1"/>
      <c r="C5" s="1"/>
      <c r="D5" s="1"/>
      <c r="E5" s="1"/>
      <c r="F5" s="14"/>
      <c r="G5" s="1"/>
      <c r="H5" s="1"/>
    </row>
    <row r="6" spans="1:12" ht="44.25" customHeight="1" x14ac:dyDescent="0.25">
      <c r="A6" s="29" t="s">
        <v>34</v>
      </c>
      <c r="B6" s="29"/>
      <c r="C6" s="29"/>
      <c r="D6" s="29"/>
      <c r="E6" s="29"/>
      <c r="F6" s="29"/>
      <c r="G6" s="29"/>
      <c r="H6" s="29"/>
    </row>
    <row r="8" spans="1:12" ht="30" x14ac:dyDescent="0.2">
      <c r="A8" s="2" t="s">
        <v>0</v>
      </c>
      <c r="B8" s="2" t="s">
        <v>1</v>
      </c>
      <c r="C8" s="11" t="s">
        <v>3</v>
      </c>
      <c r="D8" s="11" t="s">
        <v>4</v>
      </c>
      <c r="E8" s="11" t="s">
        <v>2</v>
      </c>
      <c r="F8" s="2" t="s">
        <v>15</v>
      </c>
      <c r="G8" s="7" t="s">
        <v>35</v>
      </c>
      <c r="H8" s="2" t="s">
        <v>36</v>
      </c>
    </row>
    <row r="9" spans="1:12" ht="15" x14ac:dyDescent="0.25">
      <c r="A9" s="3"/>
      <c r="B9" s="3">
        <v>1</v>
      </c>
      <c r="C9" s="3">
        <v>3</v>
      </c>
      <c r="D9" s="3">
        <v>4</v>
      </c>
      <c r="E9" s="3">
        <v>5</v>
      </c>
      <c r="F9" s="3">
        <v>6</v>
      </c>
      <c r="G9" s="9">
        <v>7</v>
      </c>
      <c r="H9" s="3">
        <v>8</v>
      </c>
    </row>
    <row r="10" spans="1:12" ht="14.25" x14ac:dyDescent="0.2">
      <c r="A10" s="4"/>
      <c r="B10" s="5"/>
      <c r="C10" s="5" t="s">
        <v>37</v>
      </c>
      <c r="D10" s="4"/>
      <c r="E10" s="5"/>
      <c r="F10" s="4"/>
      <c r="G10" s="8"/>
      <c r="H10" s="6"/>
    </row>
    <row r="11" spans="1:12" ht="30" customHeight="1" x14ac:dyDescent="0.25">
      <c r="A11" s="15">
        <v>1</v>
      </c>
      <c r="B11" s="16" t="s">
        <v>16</v>
      </c>
      <c r="C11" s="17" t="s">
        <v>41</v>
      </c>
      <c r="D11" s="17" t="s">
        <v>28</v>
      </c>
      <c r="E11" s="15"/>
      <c r="F11" s="10">
        <f>F12+F13+F15+F16</f>
        <v>1964155</v>
      </c>
      <c r="G11" s="10">
        <f t="shared" ref="G11:H11" si="0">G12+G13+G15+G16</f>
        <v>2289908</v>
      </c>
      <c r="H11" s="10">
        <f t="shared" si="0"/>
        <v>2299060</v>
      </c>
      <c r="I11" s="18"/>
      <c r="J11" s="24"/>
      <c r="K11" s="24"/>
      <c r="L11" s="24"/>
    </row>
    <row r="12" spans="1:12" ht="38.25" customHeight="1" x14ac:dyDescent="0.25">
      <c r="A12" s="15">
        <v>2</v>
      </c>
      <c r="B12" s="19" t="s">
        <v>54</v>
      </c>
      <c r="C12" s="17" t="s">
        <v>41</v>
      </c>
      <c r="D12" s="17"/>
      <c r="E12" s="17" t="s">
        <v>17</v>
      </c>
      <c r="F12" s="10">
        <v>490169</v>
      </c>
      <c r="G12" s="10">
        <v>492219</v>
      </c>
      <c r="H12" s="10">
        <v>513830</v>
      </c>
      <c r="I12" s="18"/>
    </row>
    <row r="13" spans="1:12" ht="34.5" customHeight="1" x14ac:dyDescent="0.25">
      <c r="A13" s="15">
        <v>3</v>
      </c>
      <c r="B13" s="20" t="s">
        <v>55</v>
      </c>
      <c r="C13" s="17" t="s">
        <v>41</v>
      </c>
      <c r="D13" s="17" t="s">
        <v>27</v>
      </c>
      <c r="E13" s="17" t="s">
        <v>6</v>
      </c>
      <c r="F13" s="10">
        <f>F14</f>
        <v>1443565</v>
      </c>
      <c r="G13" s="10">
        <f t="shared" ref="G13" si="1">G14</f>
        <v>1772376</v>
      </c>
      <c r="H13" s="10">
        <v>1759917</v>
      </c>
      <c r="I13" s="18"/>
    </row>
    <row r="14" spans="1:12" ht="34.5" customHeight="1" x14ac:dyDescent="0.25">
      <c r="A14" s="15">
        <v>4</v>
      </c>
      <c r="B14" s="19" t="s">
        <v>18</v>
      </c>
      <c r="C14" s="17" t="s">
        <v>41</v>
      </c>
      <c r="D14" s="17" t="s">
        <v>42</v>
      </c>
      <c r="E14" s="17" t="s">
        <v>6</v>
      </c>
      <c r="F14" s="10">
        <v>1443565</v>
      </c>
      <c r="G14" s="10">
        <v>1772376</v>
      </c>
      <c r="H14" s="10">
        <v>1762017</v>
      </c>
      <c r="I14" s="18"/>
    </row>
    <row r="15" spans="1:12" s="18" customFormat="1" ht="22.35" customHeight="1" x14ac:dyDescent="0.25">
      <c r="A15" s="15">
        <v>5</v>
      </c>
      <c r="B15" s="19" t="s">
        <v>9</v>
      </c>
      <c r="C15" s="17" t="s">
        <v>41</v>
      </c>
      <c r="D15" s="17" t="s">
        <v>40</v>
      </c>
      <c r="E15" s="17" t="s">
        <v>19</v>
      </c>
      <c r="F15" s="10">
        <v>27421</v>
      </c>
      <c r="G15" s="10">
        <v>22313</v>
      </c>
      <c r="H15" s="10">
        <v>22313</v>
      </c>
    </row>
    <row r="16" spans="1:12" ht="22.35" customHeight="1" x14ac:dyDescent="0.25">
      <c r="A16" s="15">
        <v>6</v>
      </c>
      <c r="B16" s="19" t="s">
        <v>21</v>
      </c>
      <c r="C16" s="17" t="s">
        <v>43</v>
      </c>
      <c r="D16" s="17" t="s">
        <v>44</v>
      </c>
      <c r="E16" s="17" t="s">
        <v>20</v>
      </c>
      <c r="F16" s="10">
        <v>3000</v>
      </c>
      <c r="G16" s="10">
        <v>3000</v>
      </c>
      <c r="H16" s="10">
        <v>3000</v>
      </c>
      <c r="I16" s="18"/>
    </row>
    <row r="17" spans="1:14" ht="20.25" customHeight="1" x14ac:dyDescent="0.25">
      <c r="A17" s="15">
        <v>7</v>
      </c>
      <c r="B17" s="19" t="s">
        <v>23</v>
      </c>
      <c r="C17" s="17" t="s">
        <v>45</v>
      </c>
      <c r="D17" s="17" t="s">
        <v>26</v>
      </c>
      <c r="E17" s="17" t="s">
        <v>22</v>
      </c>
      <c r="F17" s="10">
        <v>2100</v>
      </c>
      <c r="G17" s="10">
        <v>2100</v>
      </c>
      <c r="H17" s="10">
        <v>2100</v>
      </c>
      <c r="I17" s="18"/>
    </row>
    <row r="18" spans="1:14" ht="45" customHeight="1" x14ac:dyDescent="0.25">
      <c r="A18" s="15">
        <v>8</v>
      </c>
      <c r="B18" s="13" t="s">
        <v>24</v>
      </c>
      <c r="C18" s="17" t="s">
        <v>46</v>
      </c>
      <c r="D18" s="17" t="s">
        <v>26</v>
      </c>
      <c r="E18" s="17" t="s">
        <v>10</v>
      </c>
      <c r="F18" s="10">
        <v>58592</v>
      </c>
      <c r="G18" s="10">
        <v>55050</v>
      </c>
      <c r="H18" s="10">
        <v>0</v>
      </c>
      <c r="I18" s="18"/>
    </row>
    <row r="19" spans="1:14" ht="34.5" customHeight="1" x14ac:dyDescent="0.25">
      <c r="A19" s="15">
        <v>9</v>
      </c>
      <c r="B19" s="19" t="s">
        <v>29</v>
      </c>
      <c r="C19" s="17" t="s">
        <v>47</v>
      </c>
      <c r="D19" s="17" t="s">
        <v>26</v>
      </c>
      <c r="E19" s="17" t="s">
        <v>11</v>
      </c>
      <c r="F19" s="10">
        <v>16000</v>
      </c>
      <c r="G19" s="10">
        <v>17000</v>
      </c>
      <c r="H19" s="10">
        <v>18000</v>
      </c>
      <c r="I19" s="18"/>
    </row>
    <row r="20" spans="1:14" ht="32.25" customHeight="1" x14ac:dyDescent="0.25">
      <c r="A20" s="15">
        <v>10</v>
      </c>
      <c r="B20" s="19" t="s">
        <v>30</v>
      </c>
      <c r="C20" s="17" t="s">
        <v>48</v>
      </c>
      <c r="D20" s="17" t="s">
        <v>26</v>
      </c>
      <c r="E20" s="17" t="s">
        <v>12</v>
      </c>
      <c r="F20" s="10">
        <v>131143</v>
      </c>
      <c r="G20" s="10">
        <v>136251</v>
      </c>
      <c r="H20" s="10">
        <v>114544</v>
      </c>
      <c r="I20" s="18"/>
    </row>
    <row r="21" spans="1:14" ht="36" customHeight="1" x14ac:dyDescent="0.25">
      <c r="A21" s="15">
        <v>11</v>
      </c>
      <c r="B21" s="19" t="s">
        <v>31</v>
      </c>
      <c r="C21" s="17" t="s">
        <v>49</v>
      </c>
      <c r="D21" s="17" t="s">
        <v>26</v>
      </c>
      <c r="E21" s="17" t="s">
        <v>7</v>
      </c>
      <c r="F21" s="10">
        <v>609000</v>
      </c>
      <c r="G21" s="10">
        <v>175109</v>
      </c>
      <c r="H21" s="10">
        <v>175109</v>
      </c>
      <c r="I21" s="18"/>
      <c r="N21" t="s">
        <v>56</v>
      </c>
    </row>
    <row r="22" spans="1:14" ht="30" customHeight="1" x14ac:dyDescent="0.25">
      <c r="A22" s="15">
        <v>12</v>
      </c>
      <c r="B22" s="19" t="s">
        <v>32</v>
      </c>
      <c r="C22" s="17" t="s">
        <v>50</v>
      </c>
      <c r="D22" s="17"/>
      <c r="E22" s="17" t="s">
        <v>8</v>
      </c>
      <c r="F22" s="10">
        <f>F23</f>
        <v>1032446</v>
      </c>
      <c r="G22" s="10">
        <f t="shared" ref="G22:H22" si="2">G23</f>
        <v>1021410</v>
      </c>
      <c r="H22" s="10">
        <f t="shared" si="2"/>
        <v>949071</v>
      </c>
      <c r="I22" s="18"/>
    </row>
    <row r="23" spans="1:14" ht="47.25" customHeight="1" x14ac:dyDescent="0.25">
      <c r="A23" s="15">
        <v>13</v>
      </c>
      <c r="B23" s="19" t="s">
        <v>33</v>
      </c>
      <c r="C23" s="17" t="s">
        <v>50</v>
      </c>
      <c r="D23" s="17" t="s">
        <v>25</v>
      </c>
      <c r="E23" s="17" t="s">
        <v>8</v>
      </c>
      <c r="F23" s="10">
        <v>1032446</v>
      </c>
      <c r="G23" s="10">
        <v>1021410</v>
      </c>
      <c r="H23" s="21">
        <v>949071</v>
      </c>
      <c r="I23" s="18"/>
    </row>
    <row r="24" spans="1:14" ht="47.25" customHeight="1" x14ac:dyDescent="0.25">
      <c r="A24" s="15">
        <v>14</v>
      </c>
      <c r="B24" s="19" t="s">
        <v>9</v>
      </c>
      <c r="C24" s="17" t="s">
        <v>53</v>
      </c>
      <c r="D24" s="17" t="s">
        <v>40</v>
      </c>
      <c r="E24" s="17" t="s">
        <v>52</v>
      </c>
      <c r="F24" s="10">
        <v>14456</v>
      </c>
      <c r="G24" s="10">
        <v>14456</v>
      </c>
      <c r="H24" s="10">
        <v>14456</v>
      </c>
      <c r="I24" s="18"/>
    </row>
    <row r="25" spans="1:14" ht="31.5" customHeight="1" x14ac:dyDescent="0.25">
      <c r="A25" s="15">
        <v>15</v>
      </c>
      <c r="B25" s="19" t="s">
        <v>51</v>
      </c>
      <c r="C25" s="17"/>
      <c r="D25" s="17"/>
      <c r="E25" s="17"/>
      <c r="F25" s="10">
        <v>0</v>
      </c>
      <c r="G25" s="10">
        <v>80229</v>
      </c>
      <c r="H25" s="21">
        <v>168423</v>
      </c>
      <c r="I25" s="18"/>
    </row>
    <row r="26" spans="1:14" ht="15.2" customHeight="1" x14ac:dyDescent="0.2">
      <c r="A26" s="25">
        <v>16</v>
      </c>
      <c r="B26" s="26" t="s">
        <v>5</v>
      </c>
      <c r="C26" s="27"/>
      <c r="D26" s="27"/>
      <c r="E26" s="27"/>
      <c r="F26" s="28">
        <f>F12+F13+F15+F16+F17+F18+F19+F20+F21+F23+F24+F25</f>
        <v>3827892</v>
      </c>
      <c r="G26" s="28">
        <f t="shared" ref="G26:H26" si="3">G12+G13+G15+G16+G17+G18+G19+G20+G21+G23+G24+G25</f>
        <v>3791513</v>
      </c>
      <c r="H26" s="28">
        <f t="shared" si="3"/>
        <v>3740763</v>
      </c>
      <c r="I26" s="18"/>
    </row>
    <row r="27" spans="1:14" x14ac:dyDescent="0.2">
      <c r="A27" s="18"/>
      <c r="B27" s="18"/>
      <c r="C27" s="18"/>
      <c r="D27" s="18"/>
      <c r="E27" s="18"/>
      <c r="F27" s="22"/>
      <c r="G27" s="22"/>
      <c r="H27" s="22"/>
      <c r="I27" s="18"/>
    </row>
    <row r="28" spans="1:14" x14ac:dyDescent="0.2">
      <c r="F28" s="23"/>
      <c r="G28" s="23"/>
      <c r="H28" s="23"/>
    </row>
    <row r="51" ht="47.25" customHeight="1" x14ac:dyDescent="0.2"/>
    <row r="56" ht="51.75" customHeight="1" x14ac:dyDescent="0.2"/>
  </sheetData>
  <mergeCells count="1">
    <mergeCell ref="A6:H6"/>
  </mergeCells>
  <phoneticPr fontId="0" type="noConversion"/>
  <pageMargins left="0.26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Тумаковский</cp:lastModifiedBy>
  <cp:lastPrinted>2015-11-13T06:13:30Z</cp:lastPrinted>
  <dcterms:created xsi:type="dcterms:W3CDTF">2008-11-25T08:13:43Z</dcterms:created>
  <dcterms:modified xsi:type="dcterms:W3CDTF">2015-11-16T02:27:38Z</dcterms:modified>
</cp:coreProperties>
</file>