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<sst xmlns="http://schemas.openxmlformats.org/spreadsheetml/2006/main" count="77" uniqueCount="71">
  <si>
    <t>Дорожное хозяйство (дорожные фонды</t>
  </si>
  <si>
    <t>0409</t>
  </si>
  <si>
    <t>0503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</si>
  <si>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</si>
  <si>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</si>
  <si>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</si>
  <si>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</si>
  <si>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</si>
  <si>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Культура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</si>
  <si>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</si>
  <si>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</si>
  <si>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</si>
  <si>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</si>
  <si>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</si>
  <si>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</si>
  <si>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</si>
  <si>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0300</t>
  </si>
  <si>
    <t>Национальная безопасность и правоохранительная деятельность</t>
  </si>
  <si>
    <t>13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</si>
  <si>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</si>
  <si>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</si>
  <si>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</si>
  <si>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</si>
  <si>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</si>
  <si>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</si>
  <si>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</si>
  <si>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</si>
  <si>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</si>
  <si>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</si>
  <si>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</si>
  <si>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</si>
  <si>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</si>
  <si>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</si>
  <si>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</si>
  <si>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</si>
  <si>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</si>
  <si>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</si>
  <si>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</si>
  <si>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</si>
  <si>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</si>
  <si>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</si>
  <si>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</si>
  <si>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</si>
  <si>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</si>
  <si>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10</t>
  </si>
  <si>
    <t>11</t>
  </si>
  <si>
    <t>12</t>
  </si>
  <si>
    <t>0106</t>
  </si>
  <si>
    <t>Жилищно-коммунальное хозяйство</t>
  </si>
  <si>
    <t>0500</t>
  </si>
  <si>
    <t>Сумма на 2017 год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</si>
  <si>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2016 год и плановый период 2017-2018 годов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</si>
  <si>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</si>
  <si>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</si>
  <si>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</si>
  <si>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</si>
  <si>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</si>
  <si>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</si>
  <si>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</si>
  <si>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</si>
  <si>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9</t>
  </si>
  <si>
    <t>14</t>
  </si>
  <si>
    <t>15</t>
  </si>
  <si>
    <t>16</t>
  </si>
  <si>
    <t>18</t>
  </si>
  <si>
    <t>20</t>
  </si>
  <si>
    <t>Сумма на  2016 год</t>
  </si>
  <si>
    <t>Сумма на 2018 год</t>
  </si>
  <si>
    <t>к  решению Тумаковского</t>
  </si>
  <si>
    <t>сельского Совета депутатов</t>
  </si>
  <si>
    <t>от 24.12.2015 № 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</si>
</sst>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0" fontId="2" fillId="0" borderId="0" xfId="0" applyNumberFormat="1" applyFont="1" applyFill="1" applyAlignment="1">
      <alignment horizontal="left"/>
    </xf>
    <xf numFmtId="0" fontId="1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170" fontId="2" fillId="0" borderId="0" xfId="0" applyNumberFormat="1" applyFont="1" applyFill="1" applyAlignment="1">
      <alignment horizontal="left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00390625" style="17" customWidth="1"/>
    <col min="2" max="2" width="34.75390625" style="18" customWidth="1"/>
    <col min="3" max="3" width="11.625" style="19" customWidth="1"/>
    <col min="4" max="5" width="15.75390625" style="20" customWidth="1"/>
    <col min="6" max="6" width="16.7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33" t="s">
        <v>15</v>
      </c>
      <c r="F1" s="12"/>
    </row>
    <row r="2" spans="1:6" s="5" customFormat="1" ht="15.75">
      <c r="A2" s="7"/>
      <c r="B2" s="4"/>
      <c r="D2" s="13"/>
      <c r="E2" s="43" t="s">
        <v>68</v>
      </c>
      <c r="F2" s="43"/>
    </row>
    <row r="3" spans="1:6" s="5" customFormat="1" ht="15.75">
      <c r="A3" s="7"/>
      <c r="B3" s="4"/>
      <c r="D3" s="13"/>
      <c r="E3" s="43" t="s">
        <v>69</v>
      </c>
      <c r="F3" s="43"/>
    </row>
    <row r="4" spans="1:6" s="5" customFormat="1" ht="15.75">
      <c r="A4" s="7"/>
      <c r="B4" s="4"/>
      <c r="D4" s="13"/>
      <c r="E4" s="43" t="s">
        <v>70</v>
      </c>
      <c r="F4" s="43"/>
    </row>
    <row r="5" spans="1:6" s="5" customFormat="1" ht="15.75">
      <c r="A5" s="8"/>
      <c r="D5" s="13"/>
      <c r="E5" s="13"/>
      <c r="F5" s="13"/>
    </row>
    <row r="6" spans="1:6" s="5" customFormat="1" ht="90" customHeight="1">
      <c r="A6" s="46" t="s">
        <v>51</v>
      </c>
      <c r="B6" s="46"/>
      <c r="C6" s="46"/>
      <c r="D6" s="46"/>
      <c r="E6" s="46"/>
      <c r="F6" s="46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26</v>
      </c>
    </row>
    <row r="9" spans="1:6" ht="45" customHeight="1">
      <c r="A9" s="2" t="s">
        <v>32</v>
      </c>
      <c r="B9" s="2" t="s">
        <v>33</v>
      </c>
      <c r="C9" s="1" t="s">
        <v>34</v>
      </c>
      <c r="D9" s="15" t="s">
        <v>66</v>
      </c>
      <c r="E9" s="15" t="s">
        <v>50</v>
      </c>
      <c r="F9" s="15" t="s">
        <v>67</v>
      </c>
    </row>
    <row r="10" spans="1:6" ht="15.75">
      <c r="A10" s="24" t="s">
        <v>35</v>
      </c>
      <c r="B10" s="3" t="s">
        <v>35</v>
      </c>
      <c r="C10" s="3" t="s">
        <v>36</v>
      </c>
      <c r="D10" s="16" t="s">
        <v>37</v>
      </c>
      <c r="E10" s="16" t="s">
        <v>38</v>
      </c>
      <c r="F10" s="16" t="s">
        <v>39</v>
      </c>
    </row>
    <row r="11" spans="1:6" ht="31.5">
      <c r="A11" s="24" t="s">
        <v>35</v>
      </c>
      <c r="B11" s="22" t="s">
        <v>41</v>
      </c>
      <c r="C11" s="23" t="s">
        <v>42</v>
      </c>
      <c r="D11" s="28">
        <f>D12+D13+D14+D15</f>
        <v>1964155</v>
      </c>
      <c r="E11" s="28">
        <f>E12+E13+E14+E15</f>
        <v>2289908</v>
      </c>
      <c r="F11" s="28">
        <f>F12+F13+F14+F15</f>
        <v>2301160</v>
      </c>
    </row>
    <row r="12" spans="1:6" ht="66.75" customHeight="1">
      <c r="A12" s="24" t="s">
        <v>36</v>
      </c>
      <c r="B12" s="10" t="s">
        <v>22</v>
      </c>
      <c r="C12" s="24" t="s">
        <v>43</v>
      </c>
      <c r="D12" s="29">
        <v>490169</v>
      </c>
      <c r="E12" s="29">
        <v>492219</v>
      </c>
      <c r="F12" s="29">
        <v>513830</v>
      </c>
    </row>
    <row r="13" spans="1:6" ht="126">
      <c r="A13" s="24" t="s">
        <v>37</v>
      </c>
      <c r="B13" s="10" t="s">
        <v>23</v>
      </c>
      <c r="C13" s="1" t="s">
        <v>29</v>
      </c>
      <c r="D13" s="30">
        <v>1443565</v>
      </c>
      <c r="E13" s="30">
        <v>1772376</v>
      </c>
      <c r="F13" s="30">
        <v>1762017</v>
      </c>
    </row>
    <row r="14" spans="1:6" ht="78.75">
      <c r="A14" s="24" t="s">
        <v>38</v>
      </c>
      <c r="B14" s="10" t="s">
        <v>24</v>
      </c>
      <c r="C14" s="1" t="s">
        <v>47</v>
      </c>
      <c r="D14" s="30">
        <v>27421</v>
      </c>
      <c r="E14" s="30">
        <v>22313</v>
      </c>
      <c r="F14" s="30">
        <v>22313</v>
      </c>
    </row>
    <row r="15" spans="1:6" ht="15.75">
      <c r="A15" s="24" t="s">
        <v>39</v>
      </c>
      <c r="B15" s="10" t="s">
        <v>25</v>
      </c>
      <c r="C15" s="1" t="s">
        <v>11</v>
      </c>
      <c r="D15" s="30">
        <v>3000</v>
      </c>
      <c r="E15" s="30">
        <v>3000</v>
      </c>
      <c r="F15" s="30">
        <v>3000</v>
      </c>
    </row>
    <row r="16" spans="1:6" ht="15.75">
      <c r="A16" s="3" t="s">
        <v>40</v>
      </c>
      <c r="B16" s="34" t="s">
        <v>52</v>
      </c>
      <c r="C16" s="35" t="s">
        <v>53</v>
      </c>
      <c r="D16" s="39">
        <v>2100</v>
      </c>
      <c r="E16" s="39">
        <v>2100</v>
      </c>
      <c r="F16" s="39">
        <v>2100</v>
      </c>
    </row>
    <row r="17" spans="1:6" s="42" customFormat="1" ht="15.75">
      <c r="A17" s="36" t="s">
        <v>56</v>
      </c>
      <c r="B17" s="41" t="s">
        <v>54</v>
      </c>
      <c r="C17" s="37" t="s">
        <v>55</v>
      </c>
      <c r="D17" s="40">
        <f>D18</f>
        <v>58592</v>
      </c>
      <c r="E17" s="40">
        <f>E18</f>
        <v>55050</v>
      </c>
      <c r="F17" s="40">
        <f>F18</f>
        <v>0</v>
      </c>
    </row>
    <row r="18" spans="1:6" ht="31.5">
      <c r="A18" s="36" t="s">
        <v>59</v>
      </c>
      <c r="B18" s="38" t="s">
        <v>57</v>
      </c>
      <c r="C18" s="35" t="s">
        <v>58</v>
      </c>
      <c r="D18" s="39">
        <v>58592</v>
      </c>
      <c r="E18" s="39">
        <v>55050</v>
      </c>
      <c r="F18" s="39">
        <v>0</v>
      </c>
    </row>
    <row r="19" spans="1:6" ht="50.25" customHeight="1">
      <c r="A19" s="24" t="s">
        <v>60</v>
      </c>
      <c r="B19" s="22" t="s">
        <v>17</v>
      </c>
      <c r="C19" s="25" t="s">
        <v>16</v>
      </c>
      <c r="D19" s="31">
        <f>D20</f>
        <v>16000</v>
      </c>
      <c r="E19" s="31">
        <f>E20</f>
        <v>17000</v>
      </c>
      <c r="F19" s="31">
        <f>F20</f>
        <v>18000</v>
      </c>
    </row>
    <row r="20" spans="1:6" ht="63">
      <c r="A20" s="24" t="s">
        <v>44</v>
      </c>
      <c r="B20" s="27" t="s">
        <v>4</v>
      </c>
      <c r="C20" s="1" t="s">
        <v>5</v>
      </c>
      <c r="D20" s="30">
        <v>16000</v>
      </c>
      <c r="E20" s="30">
        <v>17000</v>
      </c>
      <c r="F20" s="30">
        <v>18000</v>
      </c>
    </row>
    <row r="21" spans="1:6" ht="15.75">
      <c r="A21" s="24" t="s">
        <v>45</v>
      </c>
      <c r="B21" s="22" t="s">
        <v>30</v>
      </c>
      <c r="C21" s="25" t="s">
        <v>31</v>
      </c>
      <c r="D21" s="31">
        <f>D22</f>
        <v>131143</v>
      </c>
      <c r="E21" s="31">
        <f>E22</f>
        <v>136251</v>
      </c>
      <c r="F21" s="31">
        <f>F22</f>
        <v>114544</v>
      </c>
    </row>
    <row r="22" spans="1:6" ht="33.75" customHeight="1">
      <c r="A22" s="24" t="s">
        <v>46</v>
      </c>
      <c r="B22" s="32" t="s">
        <v>0</v>
      </c>
      <c r="C22" s="1" t="s">
        <v>1</v>
      </c>
      <c r="D22" s="30">
        <v>131143</v>
      </c>
      <c r="E22" s="30">
        <v>136251</v>
      </c>
      <c r="F22" s="30">
        <v>114544</v>
      </c>
    </row>
    <row r="23" spans="1:6" ht="39" customHeight="1">
      <c r="A23" s="24" t="s">
        <v>18</v>
      </c>
      <c r="B23" s="22" t="s">
        <v>48</v>
      </c>
      <c r="C23" s="25" t="s">
        <v>49</v>
      </c>
      <c r="D23" s="31">
        <f>D24</f>
        <v>609000</v>
      </c>
      <c r="E23" s="31">
        <f>E24</f>
        <v>175109</v>
      </c>
      <c r="F23" s="31">
        <f>F24</f>
        <v>175109</v>
      </c>
    </row>
    <row r="24" spans="1:6" ht="15.75">
      <c r="A24" s="24" t="s">
        <v>61</v>
      </c>
      <c r="B24" s="10" t="s">
        <v>3</v>
      </c>
      <c r="C24" s="1" t="s">
        <v>2</v>
      </c>
      <c r="D24" s="30">
        <v>609000</v>
      </c>
      <c r="E24" s="30">
        <v>175109</v>
      </c>
      <c r="F24" s="30">
        <v>175109</v>
      </c>
    </row>
    <row r="25" spans="1:6" ht="15.75">
      <c r="A25" s="24" t="s">
        <v>62</v>
      </c>
      <c r="B25" s="22" t="s">
        <v>12</v>
      </c>
      <c r="C25" s="25" t="s">
        <v>27</v>
      </c>
      <c r="D25" s="31">
        <f>D26</f>
        <v>1032446</v>
      </c>
      <c r="E25" s="31">
        <f>E26</f>
        <v>1021410</v>
      </c>
      <c r="F25" s="31">
        <f>F26</f>
        <v>949071</v>
      </c>
    </row>
    <row r="26" spans="1:6" ht="15.75">
      <c r="A26" s="24" t="s">
        <v>63</v>
      </c>
      <c r="B26" s="10" t="s">
        <v>8</v>
      </c>
      <c r="C26" s="1" t="s">
        <v>28</v>
      </c>
      <c r="D26" s="30">
        <v>1032446</v>
      </c>
      <c r="E26" s="30">
        <v>1021410</v>
      </c>
      <c r="F26" s="30">
        <v>949071</v>
      </c>
    </row>
    <row r="27" spans="1:6" ht="15.75">
      <c r="A27" s="24" t="s">
        <v>6</v>
      </c>
      <c r="B27" s="22" t="s">
        <v>9</v>
      </c>
      <c r="C27" s="25" t="s">
        <v>10</v>
      </c>
      <c r="D27" s="31">
        <f>D28</f>
        <v>14456</v>
      </c>
      <c r="E27" s="31">
        <f>E28</f>
        <v>14456</v>
      </c>
      <c r="F27" s="31">
        <f>F28</f>
        <v>14456</v>
      </c>
    </row>
    <row r="28" spans="1:6" ht="35.25" customHeight="1">
      <c r="A28" s="24" t="s">
        <v>64</v>
      </c>
      <c r="B28" s="10" t="s">
        <v>13</v>
      </c>
      <c r="C28" s="1" t="s">
        <v>14</v>
      </c>
      <c r="D28" s="30">
        <v>14456</v>
      </c>
      <c r="E28" s="30">
        <v>14456</v>
      </c>
      <c r="F28" s="30">
        <v>14456</v>
      </c>
    </row>
    <row r="29" spans="1:6" ht="15.75">
      <c r="A29" s="24" t="s">
        <v>7</v>
      </c>
      <c r="B29" s="47" t="s">
        <v>21</v>
      </c>
      <c r="C29" s="48"/>
      <c r="D29" s="26">
        <v>3827892</v>
      </c>
      <c r="E29" s="26">
        <v>3676488</v>
      </c>
      <c r="F29" s="26">
        <f>F11+F19+F21+F23+F25+F27</f>
        <v>3572340</v>
      </c>
    </row>
    <row r="30" spans="1:6" ht="31.5">
      <c r="A30" s="24" t="s">
        <v>65</v>
      </c>
      <c r="B30" s="22" t="s">
        <v>19</v>
      </c>
      <c r="C30" s="1" t="s">
        <v>20</v>
      </c>
      <c r="D30" s="30">
        <f>G89</f>
        <v>0</v>
      </c>
      <c r="E30" s="30">
        <v>80229</v>
      </c>
      <c r="F30" s="30">
        <v>168423</v>
      </c>
    </row>
    <row r="31" spans="1:6" ht="15.75">
      <c r="A31" s="44"/>
      <c r="B31" s="45"/>
      <c r="C31" s="25"/>
      <c r="D31" s="31">
        <f>D29+D30</f>
        <v>3827892</v>
      </c>
      <c r="E31" s="31">
        <v>3791513</v>
      </c>
      <c r="F31" s="31">
        <f>F29+F30</f>
        <v>3740763</v>
      </c>
    </row>
  </sheetData>
  <sheetProtection/>
  <mergeCells count="6">
    <mergeCell ref="E3:F3"/>
    <mergeCell ref="E2:F2"/>
    <mergeCell ref="A31:B31"/>
    <mergeCell ref="A6:F6"/>
    <mergeCell ref="E4:F4"/>
    <mergeCell ref="B29:C29"/>
  </mergeCells>
  <printOptions/>
  <pageMargins left="0.7874015748031497" right="0.16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2015-12-29T07:24:27Z</cp:lastPrinted>
  <dcterms:created xsi:type="dcterms:W3CDTF">2007-10-12T08:23:45Z</dcterms:created>
  <dcterms:modified xsi:type="dcterms:W3CDTF">2015-12-29T07:24:53Z</dcterms:modified>
  <cp:category/>
  <cp:version/>
  <cp:contentType/>
  <cp:contentStatus/>
</cp:coreProperties>
</file>